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ECRETARIAT GENERAL\Marchés\MARCHES\2025-04 - Marché Achat de livres (petites bibliothèques)\"/>
    </mc:Choice>
  </mc:AlternateContent>
  <xr:revisionPtr revIDLastSave="0" documentId="13_ncr:1_{61BEBCD9-F4B8-42FE-A20E-587AB2D48D98}" xr6:coauthVersionLast="47" xr6:coauthVersionMax="47" xr10:uidLastSave="{00000000-0000-0000-0000-000000000000}"/>
  <bookViews>
    <workbookView xWindow="-120" yWindow="-120" windowWidth="23280" windowHeight="12600" xr2:uid="{0E814C29-E14E-405B-818E-983E0EBAF3FB}"/>
  </bookViews>
  <sheets>
    <sheet name="BPU et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9" i="1"/>
  <c r="B18" i="1"/>
  <c r="B17" i="1"/>
  <c r="B15" i="1"/>
  <c r="F8" i="1"/>
  <c r="E8" i="1"/>
  <c r="D8" i="1"/>
  <c r="C8" i="1"/>
  <c r="B8" i="1"/>
  <c r="D5" i="1"/>
  <c r="B20" i="1" l="1"/>
</calcChain>
</file>

<file path=xl/sharedStrings.xml><?xml version="1.0" encoding="utf-8"?>
<sst xmlns="http://schemas.openxmlformats.org/spreadsheetml/2006/main" count="22" uniqueCount="22">
  <si>
    <t>Frais postaux</t>
  </si>
  <si>
    <t>Prix HT</t>
  </si>
  <si>
    <t>Prix HT remisé</t>
  </si>
  <si>
    <t>Remise accordée</t>
  </si>
  <si>
    <t>Soit un total pour l'ensemble de</t>
  </si>
  <si>
    <t>BPU</t>
  </si>
  <si>
    <t>TOTAL DQE hors taxes</t>
  </si>
  <si>
    <t>DQE (remplissage automatique)</t>
  </si>
  <si>
    <t>Tarif pour l'achat d'une dotation complète</t>
  </si>
  <si>
    <t>Prix de la dotation complète composée des 50 livres pour le plaisir</t>
  </si>
  <si>
    <t>Commande et logistique pour 20 dotations</t>
  </si>
  <si>
    <t>Commande et logistique pour 50 dotations</t>
  </si>
  <si>
    <t>Commande et logistique pour 100 dotations</t>
  </si>
  <si>
    <t>Commande et logistique pour 150 dotations</t>
  </si>
  <si>
    <t>5 dotations
Prix HT</t>
  </si>
  <si>
    <t>10 dotations
Prix HT</t>
  </si>
  <si>
    <t>25 dotations
Prix HT</t>
  </si>
  <si>
    <t>50 dotations
Prix HT</t>
  </si>
  <si>
    <t>100 dotations
Prix HT</t>
  </si>
  <si>
    <t>HORS BPU - Facturation au réel</t>
  </si>
  <si>
    <t>Commande et logistique pour 30 dotations</t>
  </si>
  <si>
    <t>Logistique : préparation et condtionnement des colis de X dotations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</si>
</sst>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6" fontId="2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6" fontId="2" fillId="0" borderId="11" xfId="0" applyNumberFormat="1" applyFont="1" applyBorder="1" applyAlignment="1">
      <alignment horizontal="center" vertical="center" wrapText="1"/>
    </xf>
    <xf numFmtId="6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6" fontId="0" fillId="0" borderId="14" xfId="0" applyNumberFormat="1" applyBorder="1" applyAlignment="1">
      <alignment vertical="center"/>
    </xf>
    <xf numFmtId="6" fontId="0" fillId="0" borderId="6" xfId="0" applyNumberFormat="1" applyBorder="1" applyAlignment="1">
      <alignment vertical="center"/>
    </xf>
    <xf numFmtId="6" fontId="0" fillId="0" borderId="12" xfId="0" applyNumberFormat="1" applyBorder="1" applyAlignment="1">
      <alignment vertical="center"/>
    </xf>
    <xf numFmtId="6" fontId="2" fillId="0" borderId="3" xfId="0" applyNumberFormat="1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9" fontId="0" fillId="0" borderId="18" xfId="1" applyFont="1" applyBorder="1" applyAlignment="1">
      <alignment vertical="center"/>
    </xf>
    <xf numFmtId="6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3" borderId="0" xfId="0" applyFont="1" applyFill="1" applyAlignment="1">
      <alignment horizontal="centerContinuous" vertical="center"/>
    </xf>
    <xf numFmtId="0" fontId="0" fillId="3" borderId="0" xfId="0" applyFill="1" applyAlignment="1">
      <alignment horizontal="centerContinuous" vertical="center"/>
    </xf>
    <xf numFmtId="6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926D-885F-438D-ABCB-ACF8A25E77F3}">
  <sheetPr>
    <pageSetUpPr fitToPage="1"/>
  </sheetPr>
  <dimension ref="A2:G20"/>
  <sheetViews>
    <sheetView tabSelected="1" workbookViewId="0">
      <selection activeCell="I10" sqref="I10"/>
    </sheetView>
  </sheetViews>
  <sheetFormatPr baseColWidth="10" defaultRowHeight="15" x14ac:dyDescent="0.25"/>
  <cols>
    <col min="1" max="1" width="45" style="1" customWidth="1"/>
    <col min="2" max="6" width="20.7109375" style="1" customWidth="1"/>
    <col min="7" max="16384" width="11.42578125" style="1"/>
  </cols>
  <sheetData>
    <row r="2" spans="1:7" ht="18.75" x14ac:dyDescent="0.25">
      <c r="A2" s="17" t="s">
        <v>5</v>
      </c>
      <c r="B2" s="18"/>
      <c r="C2" s="18"/>
      <c r="D2" s="18"/>
      <c r="E2" s="18"/>
      <c r="F2" s="18"/>
    </row>
    <row r="3" spans="1:7" ht="15.75" thickBot="1" x14ac:dyDescent="0.3"/>
    <row r="4" spans="1:7" ht="30" customHeight="1" x14ac:dyDescent="0.25">
      <c r="A4" s="26" t="s">
        <v>9</v>
      </c>
      <c r="B4" s="7" t="s">
        <v>1</v>
      </c>
      <c r="C4" s="4" t="s">
        <v>2</v>
      </c>
      <c r="D4" s="13" t="s">
        <v>3</v>
      </c>
      <c r="E4" s="22" t="s">
        <v>8</v>
      </c>
      <c r="F4" s="23"/>
    </row>
    <row r="5" spans="1:7" ht="30" customHeight="1" thickBot="1" x14ac:dyDescent="0.3">
      <c r="A5" s="27"/>
      <c r="B5" s="9">
        <v>0</v>
      </c>
      <c r="C5" s="10">
        <v>0</v>
      </c>
      <c r="D5" s="14" t="e">
        <f>100%-C5/B5</f>
        <v>#DIV/0!</v>
      </c>
      <c r="E5" s="24"/>
      <c r="F5" s="25"/>
    </row>
    <row r="6" spans="1:7" s="3" customFormat="1" ht="30" customHeight="1" x14ac:dyDescent="0.25">
      <c r="A6" s="20" t="s">
        <v>21</v>
      </c>
      <c r="B6" s="6" t="s">
        <v>14</v>
      </c>
      <c r="C6" s="6" t="s">
        <v>15</v>
      </c>
      <c r="D6" s="6" t="s">
        <v>16</v>
      </c>
      <c r="E6" s="6" t="s">
        <v>17</v>
      </c>
      <c r="F6" s="6" t="s">
        <v>18</v>
      </c>
      <c r="G6" s="2"/>
    </row>
    <row r="7" spans="1:7" ht="30" customHeight="1" thickBot="1" x14ac:dyDescent="0.3">
      <c r="A7" s="21"/>
      <c r="B7" s="11">
        <v>0</v>
      </c>
      <c r="C7" s="11">
        <v>0</v>
      </c>
      <c r="D7" s="11">
        <v>0</v>
      </c>
      <c r="E7" s="11">
        <v>0</v>
      </c>
      <c r="F7" s="11">
        <v>0</v>
      </c>
    </row>
    <row r="8" spans="1:7" ht="30" customHeight="1" thickBot="1" x14ac:dyDescent="0.3">
      <c r="A8" s="5" t="s">
        <v>4</v>
      </c>
      <c r="B8" s="12">
        <f>B7+(5*C5)</f>
        <v>0</v>
      </c>
      <c r="C8" s="12">
        <f>10*C5+C7</f>
        <v>0</v>
      </c>
      <c r="D8" s="12">
        <f>25*C5+D7</f>
        <v>0</v>
      </c>
      <c r="E8" s="12">
        <f>50*C5+E7</f>
        <v>0</v>
      </c>
      <c r="F8" s="12">
        <f>100*C5+F7</f>
        <v>0</v>
      </c>
    </row>
    <row r="9" spans="1:7" ht="30" customHeight="1" thickBot="1" x14ac:dyDescent="0.3">
      <c r="A9" s="8" t="s">
        <v>0</v>
      </c>
      <c r="B9" s="28" t="s">
        <v>19</v>
      </c>
      <c r="C9" s="28"/>
      <c r="D9" s="28"/>
      <c r="E9" s="28"/>
      <c r="F9" s="29"/>
    </row>
    <row r="13" spans="1:7" ht="18.75" x14ac:dyDescent="0.25">
      <c r="A13" s="17" t="s">
        <v>7</v>
      </c>
      <c r="B13" s="18"/>
      <c r="C13" s="18"/>
      <c r="D13" s="18"/>
      <c r="E13" s="18"/>
      <c r="F13" s="18"/>
    </row>
    <row r="15" spans="1:7" x14ac:dyDescent="0.25">
      <c r="A15" s="1" t="s">
        <v>10</v>
      </c>
      <c r="B15" s="15">
        <f>(C5*20)+(C7*2)</f>
        <v>0</v>
      </c>
    </row>
    <row r="16" spans="1:7" x14ac:dyDescent="0.25">
      <c r="A16" s="1" t="s">
        <v>20</v>
      </c>
      <c r="B16" s="15">
        <f>30*C5+D7+B7</f>
        <v>0</v>
      </c>
    </row>
    <row r="17" spans="1:2" x14ac:dyDescent="0.25">
      <c r="A17" s="1" t="s">
        <v>11</v>
      </c>
      <c r="B17" s="15">
        <f>(C5*50)+E7</f>
        <v>0</v>
      </c>
    </row>
    <row r="18" spans="1:2" x14ac:dyDescent="0.25">
      <c r="A18" s="1" t="s">
        <v>12</v>
      </c>
      <c r="B18" s="15">
        <f>(C5*100)+F7</f>
        <v>0</v>
      </c>
    </row>
    <row r="19" spans="1:2" x14ac:dyDescent="0.25">
      <c r="A19" s="1" t="s">
        <v>13</v>
      </c>
      <c r="B19" s="15">
        <f>C5*150+E7+F7</f>
        <v>0</v>
      </c>
    </row>
    <row r="20" spans="1:2" x14ac:dyDescent="0.25">
      <c r="A20" s="16" t="s">
        <v>6</v>
      </c>
      <c r="B20" s="19">
        <f>SUM(B15:B19)</f>
        <v>0</v>
      </c>
    </row>
  </sheetData>
  <mergeCells count="4">
    <mergeCell ref="A6:A7"/>
    <mergeCell ref="E4:F5"/>
    <mergeCell ref="A4:A5"/>
    <mergeCell ref="B9:F9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et 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Alexiane BREAS</dc:creator>
  <cp:lastModifiedBy>Alexiane BREAS</cp:lastModifiedBy>
  <cp:lastPrinted>2025-06-26T12:51:39Z</cp:lastPrinted>
  <dcterms:created xsi:type="dcterms:W3CDTF">2025-06-24T13:58:13Z</dcterms:created>
  <dcterms:modified xsi:type="dcterms:W3CDTF">2025-06-26T12:57:22Z</dcterms:modified>
</cp:coreProperties>
</file>